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440" windowHeight="11835" activeTab="1"/>
  </bookViews>
  <sheets>
    <sheet name="Allegato A" sheetId="2" r:id="rId1"/>
    <sheet name="Allegato B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I3" i="3" l="1"/>
  <c r="H3" i="3"/>
  <c r="F4" i="3" l="1"/>
  <c r="I4" i="3"/>
  <c r="G4" i="3"/>
  <c r="H4" i="3"/>
</calcChain>
</file>

<file path=xl/sharedStrings.xml><?xml version="1.0" encoding="utf-8"?>
<sst xmlns="http://schemas.openxmlformats.org/spreadsheetml/2006/main" count="27" uniqueCount="24">
  <si>
    <t>Punteggio</t>
  </si>
  <si>
    <t>Codice pratica</t>
  </si>
  <si>
    <t>Richiedente</t>
  </si>
  <si>
    <t>C.F./P.IVA</t>
  </si>
  <si>
    <t>Indirizzo</t>
  </si>
  <si>
    <t>CAP</t>
  </si>
  <si>
    <t>Contributo richiesto</t>
  </si>
  <si>
    <t>61032</t>
  </si>
  <si>
    <t>1°</t>
  </si>
  <si>
    <t>Città</t>
  </si>
  <si>
    <t>Fano (PU)</t>
  </si>
  <si>
    <t>Contributo concesso</t>
  </si>
  <si>
    <t>TOTALI</t>
  </si>
  <si>
    <t>01/COMlett. g/2021</t>
  </si>
  <si>
    <t>COMUNICA SRL</t>
  </si>
  <si>
    <t>02559970419</t>
  </si>
  <si>
    <t>Via Nuti, 3</t>
  </si>
  <si>
    <t>01/COMlett.g/2021</t>
  </si>
  <si>
    <t>capitolo 2160310152   UE (50%)</t>
  </si>
  <si>
    <t>capitolo  2160310153    STATO  (35 %)</t>
  </si>
  <si>
    <t>capitolo   2160310028       Regione  (15 %)</t>
  </si>
  <si>
    <t>Spesa ammissibile</t>
  </si>
  <si>
    <t>Allegato A: DOMANDE PERVENUTE AVVISO PUBBLICO n. 33 del 16/04/2021 relativo al PO FEAMP 2014/2020, priorità 5– DGR n. 782 del 18/07/2016 -DGR 416 del 9/04/2021-– misura 5.68 MISURE CONNESSE ALLA COMMERCIALIZZAZIONE lettera g</t>
  </si>
  <si>
    <t>Allegato B: CONCESSIONE CONTRIBUTI ISTANZE AMMESSE AVVISO PUBBLICO n. 33 del 16/04/2021 relativo al PO FEAMP 2014/2020, priorità 5– DGR n. 782 del 18/07/2016 - DGR 416 del 9/04/2021 – misura 5.68 MISURE CONNESSE ALLA COMMERCIALIZZAZIONE lettera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</si>
</sst>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3" xfId="0" applyBorder="1"/>
    <xf numFmtId="8" fontId="0" fillId="0" borderId="2" xfId="0" applyNumberFormat="1" applyBorder="1"/>
    <xf numFmtId="0" fontId="0" fillId="0" borderId="2" xfId="0" applyBorder="1"/>
    <xf numFmtId="8" fontId="0" fillId="0" borderId="0" xfId="0" applyNumberFormat="1"/>
    <xf numFmtId="0" fontId="0" fillId="0" borderId="2" xfId="0" applyFill="1" applyBorder="1"/>
    <xf numFmtId="49" fontId="0" fillId="0" borderId="2" xfId="0" applyNumberFormat="1" applyBorder="1"/>
    <xf numFmtId="0" fontId="0" fillId="0" borderId="2" xfId="0" applyBorder="1" applyAlignment="1">
      <alignment horizontal="left"/>
    </xf>
    <xf numFmtId="8" fontId="0" fillId="0" borderId="3" xfId="0" applyNumberFormat="1" applyFill="1" applyBorder="1"/>
    <xf numFmtId="8" fontId="0" fillId="0" borderId="2" xfId="0" applyNumberFormat="1" applyFill="1" applyBorder="1"/>
    <xf numFmtId="0" fontId="0" fillId="3" borderId="2" xfId="0" applyFill="1" applyBorder="1"/>
    <xf numFmtId="0" fontId="0" fillId="3" borderId="0" xfId="0" applyFill="1"/>
    <xf numFmtId="49" fontId="0" fillId="0" borderId="2" xfId="0" applyNumberFormat="1" applyFill="1" applyBorder="1"/>
    <xf numFmtId="49" fontId="0" fillId="0" borderId="4" xfId="0" applyNumberFormat="1" applyBorder="1"/>
    <xf numFmtId="0" fontId="3" fillId="0" borderId="2" xfId="0" applyFont="1" applyBorder="1"/>
    <xf numFmtId="8" fontId="3" fillId="0" borderId="2" xfId="0" applyNumberFormat="1" applyFont="1" applyBorder="1"/>
    <xf numFmtId="4" fontId="0" fillId="0" borderId="3" xfId="0" applyNumberForma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workbookViewId="0">
      <selection activeCell="F20" sqref="F20"/>
    </sheetView>
  </sheetViews>
  <sheetFormatPr defaultRowHeight="15" x14ac:dyDescent="0.25"/>
  <cols>
    <col min="1" max="1" width="20.5703125" customWidth="1"/>
    <col min="2" max="2" width="22.85546875" customWidth="1"/>
    <col min="3" max="3" width="20" customWidth="1"/>
    <col min="4" max="4" width="22.140625" customWidth="1"/>
    <col min="5" max="5" width="16" customWidth="1"/>
    <col min="6" max="6" width="6" bestFit="1" customWidth="1"/>
    <col min="7" max="7" width="10.5703125" bestFit="1" customWidth="1"/>
    <col min="8" max="8" width="9.140625" style="13"/>
  </cols>
  <sheetData>
    <row r="1" spans="1:7" ht="65.25" customHeight="1" x14ac:dyDescent="0.25">
      <c r="A1" s="21" t="s">
        <v>22</v>
      </c>
      <c r="B1" s="21"/>
      <c r="C1" s="21"/>
      <c r="D1" s="21"/>
      <c r="E1" s="21"/>
      <c r="F1" s="21"/>
      <c r="G1" s="21"/>
    </row>
    <row r="2" spans="1:7" ht="26.25" thickBot="1" x14ac:dyDescent="0.3">
      <c r="A2" s="19" t="s">
        <v>1</v>
      </c>
      <c r="B2" s="20" t="s">
        <v>2</v>
      </c>
      <c r="C2" s="20" t="s">
        <v>3</v>
      </c>
      <c r="D2" s="20" t="s">
        <v>4</v>
      </c>
      <c r="E2" s="20" t="s">
        <v>9</v>
      </c>
      <c r="F2" s="20" t="s">
        <v>5</v>
      </c>
      <c r="G2" s="20" t="s">
        <v>6</v>
      </c>
    </row>
    <row r="3" spans="1:7" ht="19.5" customHeight="1" x14ac:dyDescent="0.25">
      <c r="A3" s="5" t="s">
        <v>13</v>
      </c>
      <c r="B3" s="7" t="s">
        <v>14</v>
      </c>
      <c r="C3" s="8" t="s">
        <v>15</v>
      </c>
      <c r="D3" s="15" t="s">
        <v>16</v>
      </c>
      <c r="E3" s="14" t="s">
        <v>10</v>
      </c>
      <c r="F3" s="9" t="s">
        <v>7</v>
      </c>
      <c r="G3" s="11">
        <v>39250</v>
      </c>
    </row>
    <row r="4" spans="1:7" x14ac:dyDescent="0.25">
      <c r="A4" s="5"/>
      <c r="B4" s="5"/>
      <c r="C4" s="5"/>
      <c r="D4" s="5"/>
      <c r="E4" s="5"/>
      <c r="F4" s="5"/>
      <c r="G4" s="17">
        <f>SUM(G3:G3)</f>
        <v>39250</v>
      </c>
    </row>
  </sheetData>
  <mergeCells count="1">
    <mergeCell ref="A1:G1"/>
  </mergeCells>
  <pageMargins left="0.25" right="0.25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Q7" sqref="Q7"/>
    </sheetView>
  </sheetViews>
  <sheetFormatPr defaultRowHeight="15" x14ac:dyDescent="0.25"/>
  <cols>
    <col min="1" max="1" width="5.85546875" customWidth="1"/>
    <col min="2" max="2" width="9.85546875" customWidth="1"/>
    <col min="3" max="3" width="18" bestFit="1" customWidth="1"/>
    <col min="4" max="4" width="22.7109375" customWidth="1"/>
    <col min="5" max="5" width="16" customWidth="1"/>
    <col min="6" max="6" width="13" customWidth="1"/>
    <col min="7" max="7" width="11.7109375" customWidth="1"/>
    <col min="8" max="9" width="13" customWidth="1"/>
    <col min="17" max="17" width="9.5703125" bestFit="1" customWidth="1"/>
  </cols>
  <sheetData>
    <row r="1" spans="1:9" ht="48" customHeight="1" x14ac:dyDescent="0.25">
      <c r="B1" s="22" t="s">
        <v>23</v>
      </c>
      <c r="C1" s="22"/>
      <c r="D1" s="22"/>
      <c r="E1" s="22"/>
      <c r="F1" s="22"/>
      <c r="G1" s="22"/>
      <c r="H1" s="22"/>
      <c r="I1" s="22"/>
    </row>
    <row r="2" spans="1:9" ht="49.5" customHeight="1" x14ac:dyDescent="0.25">
      <c r="B2" s="1" t="s">
        <v>0</v>
      </c>
      <c r="C2" s="1" t="s">
        <v>1</v>
      </c>
      <c r="D2" s="1" t="s">
        <v>2</v>
      </c>
      <c r="E2" s="1" t="s">
        <v>21</v>
      </c>
      <c r="F2" s="1" t="s">
        <v>11</v>
      </c>
      <c r="G2" s="1" t="s">
        <v>18</v>
      </c>
      <c r="H2" s="1" t="s">
        <v>19</v>
      </c>
      <c r="I2" s="1" t="s">
        <v>20</v>
      </c>
    </row>
    <row r="3" spans="1:9" ht="15.75" x14ac:dyDescent="0.25">
      <c r="A3" s="12" t="s">
        <v>8</v>
      </c>
      <c r="B3" s="2">
        <v>1.1200000000000001</v>
      </c>
      <c r="C3" s="3" t="s">
        <v>17</v>
      </c>
      <c r="D3" s="3" t="s">
        <v>14</v>
      </c>
      <c r="E3" s="18">
        <v>78429.47</v>
      </c>
      <c r="F3" s="10">
        <v>39214.730000000003</v>
      </c>
      <c r="G3" s="4">
        <v>19607.36</v>
      </c>
      <c r="H3" s="4">
        <f>F3/100*35</f>
        <v>13725.155500000001</v>
      </c>
      <c r="I3" s="4">
        <f>F3/100*15</f>
        <v>5882.2095000000008</v>
      </c>
    </row>
    <row r="4" spans="1:9" x14ac:dyDescent="0.25">
      <c r="D4" s="16" t="s">
        <v>12</v>
      </c>
      <c r="E4" s="16"/>
      <c r="F4" s="11">
        <f>SUM(F3:F3)</f>
        <v>39214.730000000003</v>
      </c>
      <c r="G4" s="4">
        <f>SUM(G3:G3)</f>
        <v>19607.36</v>
      </c>
      <c r="H4" s="4">
        <f>SUM(H3:H3)</f>
        <v>13725.155500000001</v>
      </c>
      <c r="I4" s="4">
        <f>SUM(I3:I3)</f>
        <v>5882.2095000000008</v>
      </c>
    </row>
    <row r="7" spans="1:9" x14ac:dyDescent="0.25">
      <c r="H7" s="6"/>
      <c r="I7" s="6"/>
    </row>
  </sheetData>
  <mergeCells count="1"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Allegato A</vt:lpstr>
      <vt:lpstr>Allegato 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Gagliardini Anibaldi</dc:creator>
  <cp:lastModifiedBy>Vittorio Marchesiello</cp:lastModifiedBy>
  <cp:lastPrinted>2017-03-30T10:30:10Z</cp:lastPrinted>
  <dcterms:created xsi:type="dcterms:W3CDTF">2017-01-24T09:52:47Z</dcterms:created>
  <dcterms:modified xsi:type="dcterms:W3CDTF">2021-06-24T13:52:11Z</dcterms:modified>
</cp:coreProperties>
</file>